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<sst xmlns="http://schemas.openxmlformats.org/spreadsheetml/2006/main" count="28" uniqueCount="23">
  <si>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</si>
  <si>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</si>
  <si>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</si>
  <si>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</si>
  <si>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</si>
  <si>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</si>
  <si>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</si>
  <si>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</si>
  <si>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</si>
  <si>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</si>
  <si>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</si>
  <si>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</si>
  <si>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</si>
  <si>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</si>
  <si>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</si>
  <si>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</si>
  <si>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</si>
  <si>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</si>
  <si>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</si>
  <si>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</si>
  <si>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</si>
  <si>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</si>
  <si>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21.03.2018 г. по 8:00 22.03.2018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</si>
</sst>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11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43180</v>
      </c>
      <c r="D8" s="16">
        <v>327</v>
      </c>
      <c r="E8" s="16">
        <v>250</v>
      </c>
      <c r="F8" s="16">
        <v>42</v>
      </c>
      <c r="G8" s="16">
        <v>217500</v>
      </c>
      <c r="H8" s="16">
        <v>345000</v>
      </c>
      <c r="I8" s="17">
        <v>57800</v>
      </c>
      <c r="J8" s="16">
        <v>91</v>
      </c>
      <c r="K8" s="16">
        <v>73</v>
      </c>
      <c r="L8" s="18">
        <v>48</v>
      </c>
      <c r="M8" s="18">
        <v>47</v>
      </c>
      <c r="N8" s="18">
        <v>34</v>
      </c>
      <c r="O8" s="18">
        <v>41</v>
      </c>
      <c r="P8" s="16">
        <v>88</v>
      </c>
      <c r="Q8" s="19">
        <v>82</v>
      </c>
      <c r="R8" s="19">
        <v>17</v>
      </c>
    </row>
    <row r="9" spans="2:18" x14ac:dyDescent="0.25">
      <c r="B9" s="14" t="s">
        <v>18</v>
      </c>
      <c r="C9" s="15"/>
      <c r="D9" s="20">
        <v>78</v>
      </c>
      <c r="E9" s="20">
        <v>1560.69</v>
      </c>
      <c r="F9" s="20">
        <v>3</v>
      </c>
      <c r="G9" s="20">
        <v>100000</v>
      </c>
      <c r="H9" s="20">
        <v>450000</v>
      </c>
      <c r="I9" s="20">
        <v>90000</v>
      </c>
      <c r="J9" s="20">
        <v>8</v>
      </c>
      <c r="K9" s="20">
        <v>16</v>
      </c>
      <c r="L9" s="21">
        <v>18</v>
      </c>
      <c r="M9" s="21">
        <v>17</v>
      </c>
      <c r="N9" s="21">
        <v>15</v>
      </c>
      <c r="O9" s="21">
        <v>24</v>
      </c>
      <c r="P9" s="16">
        <v>41</v>
      </c>
      <c r="Q9" s="21">
        <v>11</v>
      </c>
      <c r="R9" s="21">
        <v>2</v>
      </c>
    </row>
    <row r="10" spans="2:18" x14ac:dyDescent="0.25">
      <c r="B10" s="14" t="s">
        <v>19</v>
      </c>
      <c r="C10" s="15"/>
      <c r="D10" s="20">
        <v>64</v>
      </c>
      <c r="E10" s="20">
        <v>216</v>
      </c>
      <c r="F10" s="20">
        <v>6</v>
      </c>
      <c r="G10" s="20">
        <v>87606</v>
      </c>
      <c r="H10" s="20">
        <v>205200</v>
      </c>
      <c r="I10" s="20">
        <v>35846</v>
      </c>
      <c r="J10" s="20">
        <v>36</v>
      </c>
      <c r="K10" s="20">
        <v>10</v>
      </c>
      <c r="L10" s="20">
        <v>23</v>
      </c>
      <c r="M10" s="20">
        <v>22</v>
      </c>
      <c r="N10" s="20">
        <v>3</v>
      </c>
      <c r="O10" s="20">
        <v>7</v>
      </c>
      <c r="P10" s="20">
        <v>29</v>
      </c>
      <c r="Q10" s="20">
        <v>13</v>
      </c>
      <c r="R10" s="20">
        <v>0</v>
      </c>
    </row>
    <row r="11" spans="2:18" x14ac:dyDescent="0.25">
      <c r="B11" s="14" t="s">
        <v>20</v>
      </c>
      <c r="C11" s="15"/>
      <c r="D11" s="16">
        <v>0.04</v>
      </c>
      <c r="E11" s="16">
        <v>160</v>
      </c>
      <c r="F11" s="16">
        <v>123</v>
      </c>
      <c r="G11" s="16">
        <v>0</v>
      </c>
      <c r="H11" s="16">
        <v>0</v>
      </c>
      <c r="I11" s="16">
        <v>90401</v>
      </c>
      <c r="J11" s="16">
        <v>0</v>
      </c>
      <c r="K11" s="16">
        <v>28</v>
      </c>
      <c r="L11" s="16">
        <v>29</v>
      </c>
      <c r="M11" s="16">
        <v>29</v>
      </c>
      <c r="N11" s="16">
        <v>0</v>
      </c>
      <c r="O11" s="16">
        <v>0</v>
      </c>
      <c r="P11" s="16">
        <v>29</v>
      </c>
      <c r="Q11" s="26">
        <v>134</v>
      </c>
      <c r="R11" s="26">
        <v>0</v>
      </c>
    </row>
    <row r="12" spans="2:18" x14ac:dyDescent="0.25">
      <c r="B12" s="22" t="s">
        <v>21</v>
      </c>
      <c r="C12" s="23"/>
      <c r="D12" s="24">
        <f t="shared" ref="D12:L12" si="0">SUM(D8:D11)</f>
        <v>469.04</v>
      </c>
      <c r="E12" s="24">
        <f t="shared" si="0"/>
        <v>2186.69</v>
      </c>
      <c r="F12" s="24">
        <f t="shared" si="0"/>
        <v>174</v>
      </c>
      <c r="G12" s="24">
        <f t="shared" si="0"/>
        <v>405106</v>
      </c>
      <c r="H12" s="24">
        <f t="shared" si="0"/>
        <v>1000200</v>
      </c>
      <c r="I12" s="24">
        <f t="shared" si="0"/>
        <v>274047</v>
      </c>
      <c r="J12" s="24">
        <f t="shared" si="0"/>
        <v>135</v>
      </c>
      <c r="K12" s="24">
        <f t="shared" si="0"/>
        <v>127</v>
      </c>
      <c r="L12" s="24">
        <f t="shared" si="0"/>
        <v>118</v>
      </c>
      <c r="M12" s="24">
        <f>SUM(M8:M11)</f>
        <v>115</v>
      </c>
      <c r="N12" s="24">
        <f>SUM(N8:N11)</f>
        <v>52</v>
      </c>
      <c r="O12" s="24">
        <f>SUM(O8:O11)</f>
        <v>72</v>
      </c>
      <c r="P12" s="25">
        <f>SUM(M12,O12)</f>
        <v>187</v>
      </c>
      <c r="Q12" s="24">
        <f>SUM(Q8:Q11)</f>
        <v>240</v>
      </c>
      <c r="R12" s="24">
        <f>SUM(R8:R11)</f>
        <v>19</v>
      </c>
    </row>
  </sheetData>
  <mergeCells count="17">
    <mergeCell ref="C8:C11"/>
    <mergeCell ref="B12:C12"/>
    <mergeCell ref="J5:J7"/>
    <mergeCell ref="K5:K7"/>
    <mergeCell ref="L5:P5"/>
    <mergeCell ref="Q5:R6"/>
    <mergeCell ref="L6:M6"/>
    <mergeCell ref="N6:O6"/>
    <mergeCell ref="B3:R3"/>
    <mergeCell ref="B5:B7"/>
    <mergeCell ref="C5:C7"/>
    <mergeCell ref="D5:D7"/>
    <mergeCell ref="E5:E7"/>
    <mergeCell ref="F5:F7"/>
    <mergeCell ref="G5:G7"/>
    <mergeCell ref="H5:H7"/>
    <mergeCell ref="I5:I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3B823B9-AC15-4BB7-B44F-7D64F40B0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81FB2-8641-4688-8613-241726386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8EC7E-6269-483D-AFB0-8B887AFDFA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2018-03-22T01:01:24Z</dcterms:created>
  <dcterms:modified xsi:type="dcterms:W3CDTF">2018-03-22T01:04:43Z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